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使い方" state="visible" r:id="rId4"/>
    <sheet sheetId="2" name="評価額計算" state="visible" r:id="rId5"/>
  </sheets>
  <calcPr calcId="171027"/>
</workbook>
</file>

<file path=xl/sharedStrings.xml><?xml version="1.0" encoding="utf-8"?>
<sst xmlns="http://schemas.openxmlformats.org/spreadsheetml/2006/main" count="45" uniqueCount="41">
  <si>
    <t>固定資産税評価額計算シート</t>
  </si>
  <si>
    <t>無料・登録不要でお使いいただけます（keisan-navi.jp 配布）。</t>
  </si>
  <si>
    <t/>
  </si>
  <si>
    <t>■ シート構成</t>
  </si>
  <si>
    <t>・「使い方」……… このシート</t>
  </si>
  <si>
    <t>・「評価額計算」……… 路線価・土地面積・建物構造・築年数・延床面積を入力すると、土地と建物の固定資産税評価額（概算）と年間固定資産税を自動計算するシート</t>
  </si>
  <si>
    <t>■ 使い方</t>
  </si>
  <si>
    <t>1. 黄色のセルに路線価・土地面積・建物構造・築年数・延床面積を入力します</t>
  </si>
  <si>
    <t>2. 建物構造はプルダウンから選択します</t>
  </si>
  <si>
    <t>3. 評価額・固定資産税額が自動で再計算されます</t>
  </si>
  <si>
    <t>■ 計算根拠</t>
  </si>
  <si>
    <t>・土地評価額 = 路線価（万円/㎡） × 地積（㎡）</t>
  </si>
  <si>
    <t>・建物評価額 = 構造別の再建築費単価（万円/㎡） × 延床面積（㎡） × 経年減点補正率</t>
  </si>
  <si>
    <t>・固定資産税 = （土地評価額 ＋ 建物評価額） × 1.4%（標準税率・地方税法第350条）</t>
  </si>
  <si>
    <t>・経年減点補正率は新築1.0から、構造ごとの下限到達年数で0.20まで直線的に逓減する簡易近似です</t>
  </si>
  <si>
    <t xml:space="preserve">　（木造: 約27年で0.20 ／ 軽量鉄骨造: 約34年で0.20 ／ RC造: 約50年で0.20）</t>
  </si>
  <si>
    <t>■ 注意事項</t>
  </si>
  <si>
    <t>・本シートは概算計算用です。小規模住宅用地特例・新築軽減は反映していません。</t>
  </si>
  <si>
    <t>・実際の固定資産税評価額・税額は市区町村が3年ごとの評価替えにより決定します。</t>
  </si>
  <si>
    <t xml:space="preserve">　正確な評価額・税額は固定資産税課税明細書または市区町村の窓口でご確認ください。</t>
  </si>
  <si>
    <t>最終更新日: 2026-09-04</t>
  </si>
  <si>
    <t>提供元: 計算ナビ（https://keisan-navi.jp/kotei/hyouka/）</t>
  </si>
  <si>
    <t>固定資産税評価額計算（土地・建物）</t>
  </si>
  <si>
    <t>① 土地情報を入力</t>
  </si>
  <si>
    <t>路線価（万円/㎡）</t>
  </si>
  <si>
    <t>土地面積・地積（㎡）</t>
  </si>
  <si>
    <t>② 建物情報を入力</t>
  </si>
  <si>
    <t>木造</t>
  </si>
  <si>
    <t>建物構造</t>
  </si>
  <si>
    <t>築年数（年）</t>
  </si>
  <si>
    <t>建物の延床面積（㎡）</t>
  </si>
  <si>
    <t>計算結果</t>
  </si>
  <si>
    <t>土地の固定資産税評価額（万円）</t>
  </si>
  <si>
    <t>= 路線価（万円/㎡） × 地積（㎡）</t>
  </si>
  <si>
    <t>建物の固定資産税評価額（万円）</t>
  </si>
  <si>
    <t>= 構造別再建築費単価（万円/㎡） × 延床面積（㎡） × 経年減点補正率</t>
  </si>
  <si>
    <t>（参考）経年減点補正率</t>
  </si>
  <si>
    <t>土地の固定資産税（年額・1.4%）</t>
  </si>
  <si>
    <t>建物の固定資産税（年額・1.4%）</t>
  </si>
  <si>
    <t>固定資産税 合計（年額・概算）</t>
  </si>
  <si>
    <t>出典: 地方税法第350条（標準税率1.4%）。小規模住宅用地特例・新築軽減は含みません。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</si>
</sst>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quot;万円&quot;"/>
    <numFmt numFmtId="166" formatCode="#,##0&quot;円&quot;"/>
  </numFmts>
  <fonts count="10" x14ac:knownFonts="1">
    <font>
      <color theme="1"/>
      <family val="2"/>
      <scheme val="minor"/>
      <sz val="11"/>
      <name val="Calibri"/>
    </font>
    <font>
      <b/>
      <color rgb="FF111827"/>
      <sz val="16"/>
    </font>
    <font>
      <b/>
    </font>
    <font>
      <b/>
      <color rgb="FF111827"/>
      <sz val="13"/>
    </font>
    <font>
      <color rgb="FF334155"/>
    </font>
    <font>
      <b/>
      <color rgb="FF1D4ED8"/>
    </font>
    <font>
      <b/>
      <sz val="12"/>
    </font>
    <font>
      <color rgb="FF1E293B"/>
      <sz val="11"/>
    </font>
    <font>
      <i/>
      <color rgb="FF64748B"/>
      <sz val="9"/>
    </font>
    <font>
      <b/>
      <color rgb="FF166534"/>
      <sz val="13"/>
    </font>
  </fonts>
  <fills count="4">
    <fill>
      <patternFill patternType="none"/>
    </fill>
    <fill>
      <patternFill patternType="gray125"/>
    </fill>
    <fill>
      <patternFill patternType="solid">
        <fgColor rgb="FFFFF3C4"/>
      </patternFill>
    </fill>
    <fill>
      <patternFill patternType="solid">
        <fgColor rgb="FFEFF6FF"/>
      </patternFill>
    </fill>
  </fills>
  <borders count="2">
    <border>
      <left/>
      <right/>
      <top/>
      <bottom/>
      <diagonal/>
    </border>
    <border>
      <left style="thin">
        <color rgb="FFCBD5E1"/>
      </left>
      <right style="thin">
        <color rgb="FFCBD5E1"/>
      </right>
      <top style="thin">
        <color rgb="FFCBD5E1"/>
      </top>
      <bottom style="thin">
        <color rgb="FFCBD5E1"/>
      </bottom>
      <diagonal/>
    </border>
  </borders>
  <cellStyleXfs count="1">
    <xf numFmtId="0" fontId="0" fillId="0" borderId="0"/>
  </cellStyleXfs>
  <cellXfs count="19">
    <xf numFmtId="0" fontId="0" fillId="0" borderId="0" xfId="0"/>
    <xf numFmtId="0" fontId="1" fillId="0" borderId="0" xfId="0" applyFont="1"/>
    <xf numFmtId="0" fontId="0" fillId="0" borderId="0" xfId="0" applyAlignment="1">
      <alignment vertical="top" wrapText="1"/>
    </xf>
    <xf numFmtId="0" fontId="2" fillId="0" borderId="0" xfId="0" applyFont="1" applyAlignment="1">
      <alignment vertical="top" wrapText="1"/>
    </xf>
    <xf numFmtId="0" fontId="3" fillId="0" borderId="0" xfId="0" applyFont="1"/>
    <xf numFmtId="0" fontId="2" fillId="0" borderId="0" xfId="0" applyFont="1"/>
    <xf numFmtId="0" fontId="4" fillId="0" borderId="0" xfId="0" applyFont="1" applyAlignment="1">
      <alignment horizontal="left" vertical="center" wrapText="1"/>
    </xf>
    <xf numFmtId="164" fontId="5" fillId="2" borderId="1" xfId="0" applyNumberFormat="1" applyFont="1" applyFill="1" applyBorder="1" applyAlignment="1">
      <alignment horizontal="right" vertical="center"/>
    </xf>
    <xf numFmtId="3" fontId="5" fillId="2" borderId="1" xfId="0" applyNumberFormat="1" applyFont="1" applyFill="1" applyBorder="1" applyAlignment="1">
      <alignment horizontal="right" vertical="center"/>
    </xf>
    <xf numFmtId="0" fontId="5" fillId="2" borderId="1" xfId="0" applyFont="1" applyFill="1" applyBorder="1" applyAlignment="1">
      <alignment horizontal="right" vertical="center"/>
    </xf>
    <xf numFmtId="1" fontId="5" fillId="2" borderId="1" xfId="0" applyNumberFormat="1" applyFont="1" applyFill="1" applyBorder="1" applyAlignment="1">
      <alignment horizontal="right" vertical="center"/>
    </xf>
    <xf numFmtId="0" fontId="6" fillId="0" borderId="0" xfId="0" applyFont="1"/>
    <xf numFmtId="0" fontId="6" fillId="3" borderId="0" xfId="0" applyFont="1" applyFill="1"/>
    <xf numFmtId="165" fontId="7" fillId="3" borderId="1" xfId="0" applyNumberFormat="1" applyFont="1" applyFill="1" applyBorder="1" applyAlignment="1">
      <alignment horizontal="right" vertical="center"/>
    </xf>
    <xf numFmtId="0" fontId="8" fillId="0" borderId="0" xfId="0" applyFont="1"/>
    <xf numFmtId="2" fontId="7" fillId="3" borderId="1" xfId="0" applyNumberFormat="1" applyFont="1" applyFill="1" applyBorder="1" applyAlignment="1">
      <alignment horizontal="right" vertical="center"/>
    </xf>
    <xf numFmtId="166" fontId="7" fillId="3" borderId="1" xfId="0" applyNumberFormat="1" applyFont="1" applyFill="1" applyBorder="1" applyAlignment="1">
      <alignment horizontal="right" vertical="center"/>
    </xf>
    <xf numFmtId="166" fontId="9" fillId="3" borderId="1" xfId="0" applyNumberFormat="1" applyFont="1" applyFill="1" applyBorder="1" applyAlignment="1">
      <alignment horizontal="right" vertical="center"/>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7"/>
  <sheetViews>
    <sheetView workbookViewId="0" showGridLines="0">
      <pane topLeftCell="A1" activePane="bottomLeft" state="frozen"/>
      <selection pane="bottomLeft"/>
    </sheetView>
  </sheetViews>
  <sheetFormatPr defaultRowHeight="20" outlineLevelRow="0" outlineLevelCol="0" x14ac:dyDescent="55" customHeight="1"/>
  <cols>
    <col min="1" max="1" width="4" customWidth="1"/>
    <col min="2" max="2" width="92" customWidth="1"/>
  </cols>
  <sheetData>
    <row r="1" spans="2:2" s="1" customFormat="1" x14ac:dyDescent="0.25">
      <c r="B1" s="1" t="s">
        <v>0</v>
      </c>
    </row>
    <row r="3" spans="2:2" x14ac:dyDescent="0.25">
      <c r="B3" s="2" t="s">
        <v>1</v>
      </c>
    </row>
    <row r="4" spans="2:2" x14ac:dyDescent="0.25">
      <c r="B4" s="2" t="s">
        <v>2</v>
      </c>
    </row>
    <row r="5" spans="2:2" x14ac:dyDescent="0.25">
      <c r="B5" s="3" t="s">
        <v>3</v>
      </c>
    </row>
    <row r="6" spans="2:2" x14ac:dyDescent="0.25">
      <c r="B6" s="2" t="s">
        <v>4</v>
      </c>
    </row>
    <row r="7" spans="2:2" x14ac:dyDescent="0.25">
      <c r="B7" s="2" t="s">
        <v>5</v>
      </c>
    </row>
    <row r="8" spans="2:2" x14ac:dyDescent="0.25">
      <c r="B8" s="2" t="s">
        <v>2</v>
      </c>
    </row>
    <row r="9" spans="2:2" x14ac:dyDescent="0.25">
      <c r="B9" s="3" t="s">
        <v>6</v>
      </c>
    </row>
    <row r="10" spans="2:2" x14ac:dyDescent="0.25">
      <c r="B10" s="2" t="s">
        <v>7</v>
      </c>
    </row>
    <row r="11" spans="2:2" x14ac:dyDescent="0.25">
      <c r="B11" s="2" t="s">
        <v>8</v>
      </c>
    </row>
    <row r="12" spans="2:2" x14ac:dyDescent="0.25">
      <c r="B12" s="2" t="s">
        <v>9</v>
      </c>
    </row>
    <row r="13" spans="2:2" x14ac:dyDescent="0.25">
      <c r="B13" s="2" t="s">
        <v>2</v>
      </c>
    </row>
    <row r="14" spans="2:2" x14ac:dyDescent="0.25">
      <c r="B14" s="3" t="s">
        <v>10</v>
      </c>
    </row>
    <row r="15" spans="2:2" x14ac:dyDescent="0.25">
      <c r="B15" s="2" t="s">
        <v>11</v>
      </c>
    </row>
    <row r="16" spans="2:2" x14ac:dyDescent="0.25">
      <c r="B16" s="2" t="s">
        <v>12</v>
      </c>
    </row>
    <row r="17" spans="2:2" x14ac:dyDescent="0.25">
      <c r="B17" s="2" t="s">
        <v>13</v>
      </c>
    </row>
    <row r="18" spans="2:2" x14ac:dyDescent="0.25">
      <c r="B18" s="2" t="s">
        <v>14</v>
      </c>
    </row>
    <row r="19" spans="2:2" x14ac:dyDescent="0.25">
      <c r="B19" s="2" t="s">
        <v>15</v>
      </c>
    </row>
    <row r="20" spans="2:2" x14ac:dyDescent="0.25">
      <c r="B20" s="2" t="s">
        <v>2</v>
      </c>
    </row>
    <row r="21" spans="2:2" x14ac:dyDescent="0.25">
      <c r="B21" s="3" t="s">
        <v>16</v>
      </c>
    </row>
    <row r="22" spans="2:2" x14ac:dyDescent="0.25">
      <c r="B22" s="2" t="s">
        <v>17</v>
      </c>
    </row>
    <row r="23" spans="2:2" x14ac:dyDescent="0.25">
      <c r="B23" s="2" t="s">
        <v>18</v>
      </c>
    </row>
    <row r="24" spans="2:2" x14ac:dyDescent="0.25">
      <c r="B24" s="2" t="s">
        <v>19</v>
      </c>
    </row>
    <row r="25" spans="2:2" x14ac:dyDescent="0.25">
      <c r="B25" s="2" t="s">
        <v>2</v>
      </c>
    </row>
    <row r="26" spans="2:2" x14ac:dyDescent="0.25">
      <c r="B26" s="2" t="s">
        <v>20</v>
      </c>
    </row>
    <row r="27" spans="2:2" x14ac:dyDescent="0.25">
      <c r="B27" s="2" t="s">
        <v>21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owGridLines="0">
      <pane topLeftCell="A1" activePane="bottomLeft" state="frozen"/>
      <selection pane="bottomLeft"/>
    </sheetView>
  </sheetViews>
  <sheetFormatPr defaultRowHeight="20" outlineLevelRow="0" outlineLevelCol="0" x14ac:dyDescent="55" customHeight="1"/>
  <cols>
    <col min="1" max="1" width="30" customWidth="1"/>
    <col min="2" max="2" width="18" customWidth="1"/>
    <col min="3" max="3" width="40" customWidth="1"/>
  </cols>
  <sheetData>
    <row r="1" spans="1:1" s="4" customFormat="1" x14ac:dyDescent="0.25">
      <c r="A1" s="4" t="s">
        <v>22</v>
      </c>
    </row>
    <row r="3" spans="1:1" x14ac:dyDescent="0.25">
      <c r="A3" s="5" t="s">
        <v>23</v>
      </c>
    </row>
    <row r="4" spans="1:2" x14ac:dyDescent="0.25">
      <c r="A4" s="6" t="s">
        <v>24</v>
      </c>
      <c r="B4" s="7">
        <v>20</v>
      </c>
    </row>
    <row r="5" spans="1:2" x14ac:dyDescent="0.25">
      <c r="A5" s="6" t="s">
        <v>25</v>
      </c>
      <c r="B5" s="8">
        <v>100</v>
      </c>
    </row>
    <row r="6" spans="1:2" x14ac:dyDescent="0.25">
      <c r="A6" s="5" t="s">
        <v>26</v>
      </c>
      <c r="B6" s="9" t="s">
        <v>27</v>
      </c>
    </row>
    <row r="7" spans="1:2" x14ac:dyDescent="0.25">
      <c r="A7" s="6" t="s">
        <v>28</v>
      </c>
      <c r="B7" s="10">
        <v>10</v>
      </c>
    </row>
    <row r="8" spans="1:2" x14ac:dyDescent="0.25">
      <c r="A8" s="6" t="s">
        <v>29</v>
      </c>
      <c r="B8" s="8">
        <v>100</v>
      </c>
    </row>
    <row r="9" spans="1:1" x14ac:dyDescent="0.25">
      <c r="A9" s="6" t="s">
        <v>30</v>
      </c>
    </row>
    <row r="11" spans="1:2" s="11" customFormat="1" x14ac:dyDescent="0.25">
      <c r="A11" s="12" t="s">
        <v>31</v>
      </c>
      <c r="B11" s="13">
        <f>B4*B5</f>
      </c>
    </row>
    <row r="12" spans="1:3" x14ac:dyDescent="0.25">
      <c r="A12" s="6" t="s">
        <v>32</v>
      </c>
      <c r="B12" s="13">
        <f>(IF(B6="木造",18,IF(B6="軽量鉄骨造",22,30)))*B8*B13</f>
      </c>
      <c r="C12" s="14" t="s">
        <v>33</v>
      </c>
    </row>
    <row r="13" spans="1:3" x14ac:dyDescent="0.25">
      <c r="A13" s="6" t="s">
        <v>34</v>
      </c>
      <c r="B13" s="15">
        <f>MAX(0.2,ROUND(1-IF(B6="木造",0.8/27,IF(B6="軽量鉄骨造",0.8/34,0.8/50))*B7,2))</f>
      </c>
      <c r="C13" s="14" t="s">
        <v>35</v>
      </c>
    </row>
    <row r="14" spans="1:2" x14ac:dyDescent="0.25">
      <c r="A14" s="6" t="s">
        <v>36</v>
      </c>
      <c r="B14" s="16">
        <f>B11*10000*0.014</f>
      </c>
    </row>
    <row r="15" spans="1:2" x14ac:dyDescent="0.25">
      <c r="A15" s="6" t="s">
        <v>37</v>
      </c>
      <c r="B15" s="16">
        <f>B12*10000*0.014</f>
      </c>
    </row>
    <row r="16" spans="1:2" x14ac:dyDescent="0.25">
      <c r="A16" s="6" t="s">
        <v>38</v>
      </c>
      <c r="B16" s="17">
        <f>B14+B15</f>
      </c>
    </row>
    <row r="17" spans="1:3" x14ac:dyDescent="0.25">
      <c r="A17" s="6" t="s">
        <v>39</v>
      </c>
      <c r="C17" s="18" t="s">
        <v>40</v>
      </c>
    </row>
  </sheetData>
  <dataValidations count="1">
    <dataValidation type="list" showErrorMessage="1" errorTitle="入力エラー" error="次のいずれかを選択してください: 木造 / 軽量鉄骨造 / RC造（鉄筋コンクリート）" sqref="B6">
      <formula1>"木造,軽量鉄骨造,RC造（鉄筋コンクリート）"</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使い方</vt:lpstr>
      <vt:lpstr>評価額計算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計算ナビ（keisan-navi.jp）</dc:creator>
  <dc:title/>
  <dc:subject/>
  <dc:description/>
  <cp:keywords/>
  <cp:category/>
  <cp:lastModifiedBy>Unknown</cp:lastModifiedBy>
  <dcterms:created xsi:type="dcterms:W3CDTF">2026-09-04T00:00:00Z</dcterms:created>
  <dcterms:modified xsi:type="dcterms:W3CDTF">2026-09-04T00:00:00Z</dcterms:modified>
</cp:coreProperties>
</file>